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<sst xmlns="http://schemas.openxmlformats.org/spreadsheetml/2006/main" count="12" uniqueCount="12">
  <si>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</t>
  </si>
  <si>
    <t>Наименование школы</t>
  </si>
  <si>
    <t>ФЗП в год</t>
  </si>
  <si>
    <t xml:space="preserve">Красивинская СШ </t>
  </si>
  <si>
    <t>Итого по школам:</t>
  </si>
  <si>
    <t>Итого:</t>
  </si>
  <si>
    <t>налоги</t>
  </si>
  <si>
    <t>прочие расходы</t>
  </si>
  <si>
    <t>прочие услуги</t>
  </si>
  <si>
    <t>запасы</t>
  </si>
  <si>
    <t>СВОД    ПЛАНОВ  на  2021 г.  для  ОСНОВНЫХ ПОКАЗАТЕЛЕЙ  по  всем  программам</t>
  </si>
  <si>
    <t>Всего по школам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</si>
</sst>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"/>
    <numFmt numFmtId="191" formatCode="0.000000000"/>
    <numFmt numFmtId="192" formatCode="0.0000000"/>
    <numFmt numFmtId="193" formatCode="0.000000"/>
    <numFmt numFmtId="194" formatCode="0.00000"/>
    <numFmt numFmtId="195" formatCode="0.0000"/>
    <numFmt numFmtId="196" formatCode="#,##0_р_.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33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0" fillId="0" borderId="0" xfId="0" applyAlignment="1">
      <alignment horizontal="center"/>
    </xf>
    <xf numFmtId="0" fontId="0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196" fontId="3" fillId="33" borderId="13" xfId="0" applyNumberFormat="1" applyFont="1" applyFill="1" applyBorder="1" applyAlignment="1">
      <alignment horizontal="center" vertical="center"/>
    </xf>
    <xf numFmtId="196" fontId="3" fillId="3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96" fontId="5" fillId="34" borderId="16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vertical="center"/>
    </xf>
    <xf numFmtId="0" fontId="3" fillId="35" borderId="18" xfId="0" applyFont="1" applyFill="1" applyBorder="1" applyAlignment="1">
      <alignment/>
    </xf>
    <xf numFmtId="0" fontId="5" fillId="35" borderId="19" xfId="0" applyFont="1" applyFill="1" applyBorder="1" applyAlignment="1">
      <alignment horizontal="center" vertical="center"/>
    </xf>
    <xf numFmtId="196" fontId="5" fillId="35" borderId="20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196" fontId="5" fillId="35" borderId="16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96" fontId="3" fillId="0" borderId="16" xfId="0" applyNumberFormat="1" applyFont="1" applyBorder="1" applyAlignment="1">
      <alignment horizontal="center" vertical="center"/>
    </xf>
    <xf numFmtId="196" fontId="5" fillId="35" borderId="16" xfId="0" applyNumberFormat="1" applyFont="1" applyFill="1" applyBorder="1" applyAlignment="1">
      <alignment horizontal="center" vertical="center"/>
    </xf>
    <xf numFmtId="196" fontId="5" fillId="35" borderId="13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96" fontId="5" fillId="33" borderId="21" xfId="0" applyNumberFormat="1" applyFont="1" applyFill="1" applyBorder="1" applyAlignment="1">
      <alignment horizontal="center" vertical="center"/>
    </xf>
    <xf numFmtId="196" fontId="5" fillId="35" borderId="2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" fillId="34" borderId="22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34" borderId="19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8"/>
  <sheetViews>
    <sheetView tabSelected="1" zoomScalePageLayoutView="0" workbookViewId="0" topLeftCell="A4">
      <selection activeCell="B11" sqref="B11"/>
    </sheetView>
  </sheetViews>
  <sheetFormatPr defaultColWidth="9.140625" defaultRowHeight="12.75"/>
  <cols>
    <col min="1" max="1" width="8.28125" style="0" customWidth="1"/>
    <col min="2" max="2" width="27.57421875" style="0" customWidth="1"/>
    <col min="3" max="3" width="12.421875" style="0" customWidth="1"/>
    <col min="4" max="4" width="10.140625" style="0" customWidth="1"/>
    <col min="5" max="5" width="10.57421875" style="0" customWidth="1"/>
    <col min="6" max="6" width="10.140625" style="0" customWidth="1"/>
    <col min="7" max="7" width="10.7109375" style="0" customWidth="1"/>
    <col min="8" max="8" width="12.7109375" style="0" customWidth="1"/>
    <col min="12" max="12" width="15.140625" style="0" customWidth="1"/>
  </cols>
  <sheetData>
    <row r="3" spans="3:12" ht="15.75">
      <c r="C3" s="6" t="s">
        <v>10</v>
      </c>
      <c r="D3" s="6"/>
      <c r="E3" s="6"/>
      <c r="F3" s="24"/>
      <c r="G3" s="25"/>
      <c r="H3" s="25"/>
      <c r="I3" s="25"/>
      <c r="J3" s="28"/>
      <c r="K3" s="28"/>
      <c r="L3" s="28"/>
    </row>
    <row r="4" ht="12.75">
      <c r="I4" s="36"/>
    </row>
    <row r="5" spans="2:12" ht="16.5" thickBot="1">
      <c r="B5" s="3"/>
      <c r="C5" s="4"/>
      <c r="D5" s="4"/>
      <c r="E5" s="4"/>
      <c r="F5" s="4"/>
      <c r="G5" s="8"/>
      <c r="H5" s="4"/>
      <c r="I5" s="39"/>
      <c r="J5" s="39"/>
      <c r="K5" s="40"/>
      <c r="L5" s="7"/>
    </row>
    <row r="6" spans="1:12" ht="26.25" thickBot="1">
      <c r="A6" s="2" t="s">
        <v>0</v>
      </c>
      <c r="B6" s="1" t="s">
        <v>1</v>
      </c>
      <c r="C6" s="30" t="s">
        <v>2</v>
      </c>
      <c r="D6" s="31" t="s">
        <v>6</v>
      </c>
      <c r="E6" s="32" t="s">
        <v>7</v>
      </c>
      <c r="F6" s="33" t="s">
        <v>8</v>
      </c>
      <c r="G6" s="34" t="s">
        <v>9</v>
      </c>
      <c r="H6" s="5" t="s">
        <v>5</v>
      </c>
      <c r="I6" s="35">
        <v>151</v>
      </c>
      <c r="J6" s="37">
        <v>152</v>
      </c>
      <c r="K6" s="38">
        <v>161</v>
      </c>
      <c r="L6" s="29" t="s">
        <v>11</v>
      </c>
    </row>
    <row r="7" spans="1:12" ht="15.75" thickBot="1">
      <c r="A7" s="9">
        <v>1</v>
      </c>
      <c r="B7" s="14" t="s">
        <v>3</v>
      </c>
      <c r="C7" s="10">
        <v>96084</v>
      </c>
      <c r="D7" s="11">
        <v>7990</v>
      </c>
      <c r="E7" s="21">
        <v>10070</v>
      </c>
      <c r="F7" s="21">
        <v>10957</v>
      </c>
      <c r="G7" s="21">
        <v>3877</v>
      </c>
      <c r="H7" s="26">
        <f>C7+D7+E7+F7+G7:G7</f>
        <v>128978</v>
      </c>
      <c r="I7" s="20">
        <v>4307</v>
      </c>
      <c r="J7" s="20">
        <v>1711</v>
      </c>
      <c r="K7" s="12">
        <v>1198</v>
      </c>
      <c r="L7" s="13">
        <f>H7+I7+J7+K7</f>
        <v>136194</v>
      </c>
    </row>
    <row r="8" spans="1:12" ht="15.75" thickBot="1">
      <c r="A8" s="15"/>
      <c r="B8" s="16" t="s">
        <v>4</v>
      </c>
      <c r="C8" s="23">
        <f>SUM(C7:C7)</f>
        <v>96084</v>
      </c>
      <c r="D8" s="17">
        <f>SUM(D7:D7)</f>
        <v>7990</v>
      </c>
      <c r="E8" s="22">
        <f>SUM(E7:E7)</f>
        <v>10070</v>
      </c>
      <c r="F8" s="22">
        <f>SUM(F7:F7)</f>
        <v>10957</v>
      </c>
      <c r="G8" s="22">
        <f>SUM(G7:G7)</f>
        <v>3877</v>
      </c>
      <c r="H8" s="27">
        <f>C8+D8+E8+F8+G8:G8</f>
        <v>128978</v>
      </c>
      <c r="I8" s="18">
        <f>SUM(I7:I7)</f>
        <v>4307</v>
      </c>
      <c r="J8" s="18">
        <f>SUM(J7:J7)</f>
        <v>1711</v>
      </c>
      <c r="K8" s="18">
        <f>SUM(K7:K7)</f>
        <v>1198</v>
      </c>
      <c r="L8" s="19">
        <f>SUM(L7:L7)</f>
        <v>136194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Computer</cp:lastModifiedBy>
  <cp:lastPrinted>2021-02-19T04:36:10Z</cp:lastPrinted>
  <dcterms:created xsi:type="dcterms:W3CDTF">1996-10-08T23:32:33Z</dcterms:created>
  <dcterms:modified xsi:type="dcterms:W3CDTF">2021-02-23T18:13:45Z</dcterms:modified>
  <cp:category/>
  <cp:version/>
  <cp:contentType/>
  <cp:contentStatus/>
</cp:coreProperties>
</file>